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8A26743F-4702-4808-9367-3061B01CCE2B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1" l="1"/>
  <c r="R20" i="1" s="1"/>
  <c r="M21" i="1"/>
  <c r="R21" i="1" s="1"/>
  <c r="M22" i="1"/>
  <c r="R22" i="1" s="1"/>
  <c r="M23" i="1"/>
  <c r="R23" i="1" s="1"/>
  <c r="M24" i="1"/>
  <c r="R24" i="1" s="1"/>
  <c r="M25" i="1"/>
  <c r="R25" i="1" s="1"/>
  <c r="M19" i="1"/>
  <c r="R19" i="1" s="1"/>
  <c r="R26" i="1" l="1"/>
  <c r="X26" i="1" s="1"/>
  <c r="X19" i="1"/>
  <c r="X21" i="1"/>
  <c r="X22" i="1" l="1"/>
  <c r="X23" i="1"/>
  <c r="X24" i="1"/>
  <c r="X25" i="1"/>
  <c r="X20" i="1"/>
</calcChain>
</file>

<file path=xl/sharedStrings.xml><?xml version="1.0" encoding="utf-8"?>
<sst xmlns="http://schemas.openxmlformats.org/spreadsheetml/2006/main" count="57" uniqueCount="48">
  <si>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</si>
  <si>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</si>
  <si>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</si>
  <si>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</si>
  <si>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</si>
  <si>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</si>
  <si>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</si>
  <si>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</si>
  <si>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</si>
  <si>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</si>
  <si>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</si>
  <si>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</si>
  <si>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</si>
  <si>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</si>
  <si>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</si>
  <si>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</si>
  <si>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</si>
  <si>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</si>
  <si>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</si>
  <si>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</si>
  <si>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</si>
  <si>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</si>
  <si>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</si>
  <si>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</si>
  <si>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</si>
  <si>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</si>
  <si>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</si>
  <si>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</si>
  <si>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</si>
  <si>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</si>
  <si>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</si>
  <si>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</si>
  <si>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</si>
  <si>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</si>
  <si>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</si>
  <si>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</si>
  <si>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</si>
  <si>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</si>
  <si>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Дидактикалық ойындар (санау, түс, өлшем, геометриялық пішіндер, тірі және өлі табиғат, жыл мезгілдері, кеңістікпен уақытты бағдарлау)</t>
  </si>
  <si>
    <t>Сенсорлық дамытуға арналған дидактикалық ойын материалдары: (визуалды, аудио, тактильді)</t>
  </si>
  <si>
    <t>Ірі бөлшектері бар конструктор (ағаш немесе пластмасса)</t>
  </si>
  <si>
    <t>Ағаш немесе пластмасса бөлшектері бар конструктор</t>
  </si>
  <si>
    <t>Демонстрациялық геометриялық пішіндер жиынтығы</t>
  </si>
  <si>
    <t xml:space="preserve"> Үлестірмелі геометриялық пішіндер жиынтығы </t>
  </si>
  <si>
    <t xml:space="preserve"> Жазық геометриялық пішіндр жиынтығы </t>
  </si>
  <si>
    <t>Алланиязов С К</t>
  </si>
  <si>
    <t>ТОО ТехноҚұрылыс</t>
  </si>
  <si>
    <t>Сто сорок девять тысяч четыреста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</si>
</sst>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84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8"/>
  <sheetViews>
    <sheetView tabSelected="1" workbookViewId="0">
      <selection activeCell="A7" sqref="A7:XFD7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52.2851562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3" t="s">
        <v>0</v>
      </c>
      <c r="U1" s="53"/>
      <c r="V1" s="53"/>
      <c r="W1" s="53"/>
      <c r="X1" s="53"/>
      <c r="Y1" s="53"/>
      <c r="Z1" s="53"/>
      <c r="AA1" s="53"/>
      <c r="AB1" s="53"/>
      <c r="AC1" s="53"/>
    </row>
    <row r="2" spans="1:29" ht="10.95" customHeight="1" x14ac:dyDescent="0.2">
      <c r="T2" s="53" t="s">
        <v>1</v>
      </c>
      <c r="U2" s="53"/>
      <c r="V2" s="53"/>
      <c r="W2" s="53"/>
      <c r="X2" s="53"/>
      <c r="Y2" s="53"/>
      <c r="Z2" s="53"/>
      <c r="AA2" s="53"/>
      <c r="AB2" s="53"/>
      <c r="AC2" s="53"/>
    </row>
    <row r="3" spans="1:29" ht="10.95" customHeight="1" x14ac:dyDescent="0.2">
      <c r="T3" s="53" t="s">
        <v>2</v>
      </c>
      <c r="U3" s="53"/>
      <c r="V3" s="53"/>
      <c r="W3" s="53"/>
      <c r="X3" s="53"/>
      <c r="Y3" s="53"/>
      <c r="Z3" s="53"/>
      <c r="AA3" s="53"/>
      <c r="AB3" s="53"/>
      <c r="AC3" s="53"/>
    </row>
    <row r="4" spans="1:29" ht="10.95" customHeight="1" x14ac:dyDescent="0.2">
      <c r="T4" s="53" t="s">
        <v>3</v>
      </c>
      <c r="U4" s="53"/>
      <c r="V4" s="53"/>
      <c r="W4" s="53"/>
      <c r="X4" s="53"/>
      <c r="Y4" s="53"/>
      <c r="Z4" s="53"/>
      <c r="AA4" s="53"/>
      <c r="AB4" s="53"/>
      <c r="AC4" s="53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ht="0.6" hidden="1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22"/>
      <c r="P7" s="22"/>
      <c r="Q7" s="22"/>
    </row>
    <row r="8" spans="1:29" ht="20.399999999999999" customHeight="1" x14ac:dyDescent="0.2">
      <c r="A8" s="49" t="s">
        <v>35</v>
      </c>
      <c r="B8" s="49"/>
      <c r="C8" s="49"/>
      <c r="D8" s="50" t="s">
        <v>46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T8" s="16" t="s">
        <v>5</v>
      </c>
      <c r="V8" s="23"/>
      <c r="W8" s="51">
        <v>140236789001</v>
      </c>
      <c r="X8" s="51"/>
      <c r="Y8" s="51"/>
      <c r="Z8" s="51"/>
      <c r="AA8" s="51"/>
      <c r="AB8" s="51"/>
      <c r="AC8" s="51"/>
    </row>
    <row r="9" spans="1:29" ht="22.05" customHeight="1" x14ac:dyDescent="0.2">
      <c r="R9" s="24"/>
      <c r="S9" s="25"/>
      <c r="T9" s="25"/>
      <c r="U9" s="26"/>
      <c r="V9" s="52" t="s">
        <v>6</v>
      </c>
      <c r="W9" s="52"/>
      <c r="X9" s="52"/>
      <c r="Y9" s="52"/>
      <c r="Z9" s="52" t="s">
        <v>7</v>
      </c>
      <c r="AA9" s="52"/>
      <c r="AB9" s="52"/>
      <c r="AC9" s="52"/>
    </row>
    <row r="10" spans="1:29" ht="10.95" customHeight="1" x14ac:dyDescent="0.2">
      <c r="R10" s="2"/>
      <c r="S10" s="3"/>
      <c r="T10" s="3"/>
      <c r="U10" s="4"/>
      <c r="V10" s="55">
        <v>1</v>
      </c>
      <c r="W10" s="55"/>
      <c r="X10" s="55"/>
      <c r="Y10" s="55"/>
      <c r="Z10" s="56">
        <v>44737</v>
      </c>
      <c r="AA10" s="57"/>
      <c r="AB10" s="57"/>
      <c r="AC10" s="57"/>
    </row>
    <row r="11" spans="1:29" ht="0.6" customHeight="1" x14ac:dyDescent="0.2"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9" ht="13.05" customHeight="1" x14ac:dyDescent="0.2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29" ht="0.6" hidden="1" customHeight="1" x14ac:dyDescent="0.2"/>
    <row r="14" spans="1:29" s="5" customFormat="1" ht="42" customHeight="1" x14ac:dyDescent="0.2">
      <c r="A14" s="54" t="s">
        <v>9</v>
      </c>
      <c r="B14" s="54"/>
      <c r="C14" s="54"/>
      <c r="D14" s="59" t="s">
        <v>10</v>
      </c>
      <c r="E14" s="60"/>
      <c r="F14" s="60"/>
      <c r="G14" s="60"/>
      <c r="H14" s="60"/>
      <c r="I14" s="60"/>
      <c r="J14" s="60"/>
      <c r="K14" s="61"/>
      <c r="L14" s="54" t="s">
        <v>11</v>
      </c>
      <c r="M14" s="54"/>
      <c r="N14" s="54"/>
      <c r="O14" s="54"/>
      <c r="P14" s="54"/>
      <c r="Q14" s="54" t="s">
        <v>12</v>
      </c>
      <c r="R14" s="54"/>
      <c r="S14" s="54"/>
      <c r="T14" s="54"/>
      <c r="U14" s="54" t="s">
        <v>13</v>
      </c>
      <c r="V14" s="54"/>
      <c r="W14" s="54"/>
      <c r="X14" s="54"/>
      <c r="Y14" s="54"/>
      <c r="Z14" s="54"/>
      <c r="AA14" s="54"/>
      <c r="AB14" s="54"/>
      <c r="AC14" s="54"/>
    </row>
    <row r="15" spans="1:29" s="6" customFormat="1" ht="10.95" customHeight="1" x14ac:dyDescent="0.2">
      <c r="A15" s="54" t="s">
        <v>46</v>
      </c>
      <c r="B15" s="54"/>
      <c r="C15" s="54"/>
      <c r="D15" s="54" t="s">
        <v>36</v>
      </c>
      <c r="E15" s="54"/>
      <c r="F15" s="54"/>
      <c r="G15" s="54"/>
      <c r="H15" s="54"/>
      <c r="I15" s="54"/>
      <c r="J15" s="54"/>
      <c r="K15" s="54"/>
      <c r="L15" s="54" t="s">
        <v>45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s="8" customFormat="1" ht="16.95" customHeight="1" x14ac:dyDescent="0.2">
      <c r="A16" s="54" t="s">
        <v>14</v>
      </c>
      <c r="B16" s="54"/>
      <c r="C16" s="54" t="s">
        <v>15</v>
      </c>
      <c r="D16" s="54" t="s">
        <v>16</v>
      </c>
      <c r="E16" s="54"/>
      <c r="F16" s="54"/>
      <c r="G16" s="54"/>
      <c r="H16" s="54"/>
      <c r="I16" s="63" t="s">
        <v>17</v>
      </c>
      <c r="J16" s="63"/>
      <c r="K16" s="63"/>
      <c r="L16" s="54" t="s">
        <v>18</v>
      </c>
      <c r="M16" s="54"/>
      <c r="N16" s="54"/>
      <c r="O16" s="54"/>
      <c r="P16" s="54"/>
      <c r="Q16" s="54" t="s">
        <v>19</v>
      </c>
      <c r="R16" s="54" t="s">
        <v>20</v>
      </c>
      <c r="S16" s="54"/>
      <c r="T16" s="54"/>
      <c r="U16" s="54"/>
      <c r="V16" s="54"/>
      <c r="W16" s="54"/>
      <c r="X16" s="54" t="s">
        <v>21</v>
      </c>
      <c r="Y16" s="54"/>
      <c r="Z16" s="54"/>
      <c r="AA16" s="54"/>
      <c r="AB16" s="54"/>
      <c r="AC16" s="54"/>
    </row>
    <row r="17" spans="1:29" s="8" customFormat="1" ht="16.05" customHeight="1" x14ac:dyDescent="0.2">
      <c r="A17" s="54"/>
      <c r="B17" s="54"/>
      <c r="C17" s="54"/>
      <c r="D17" s="54"/>
      <c r="E17" s="54"/>
      <c r="F17" s="54"/>
      <c r="G17" s="54"/>
      <c r="H17" s="54"/>
      <c r="I17" s="63"/>
      <c r="J17" s="63"/>
      <c r="K17" s="63"/>
      <c r="L17" s="9" t="s">
        <v>22</v>
      </c>
      <c r="M17" s="54" t="s">
        <v>23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1:29" s="7" customFormat="1" ht="10.95" customHeight="1" x14ac:dyDescent="0.2">
      <c r="A18" s="62">
        <v>1</v>
      </c>
      <c r="B18" s="62"/>
      <c r="C18" s="10">
        <v>2</v>
      </c>
      <c r="D18" s="62">
        <v>3</v>
      </c>
      <c r="E18" s="62"/>
      <c r="F18" s="62"/>
      <c r="G18" s="62"/>
      <c r="H18" s="62"/>
      <c r="I18" s="64">
        <v>4</v>
      </c>
      <c r="J18" s="64"/>
      <c r="K18" s="64"/>
      <c r="L18" s="11">
        <v>5</v>
      </c>
      <c r="M18" s="62">
        <v>6</v>
      </c>
      <c r="N18" s="62"/>
      <c r="O18" s="62"/>
      <c r="P18" s="62"/>
      <c r="Q18" s="11">
        <v>7</v>
      </c>
      <c r="R18" s="62">
        <v>8</v>
      </c>
      <c r="S18" s="62"/>
      <c r="T18" s="62"/>
      <c r="U18" s="62"/>
      <c r="V18" s="62"/>
      <c r="W18" s="62"/>
      <c r="X18" s="62">
        <v>9</v>
      </c>
      <c r="Y18" s="62"/>
      <c r="Z18" s="62"/>
      <c r="AA18" s="62"/>
      <c r="AB18" s="62"/>
      <c r="AC18" s="62"/>
    </row>
    <row r="19" spans="1:29" s="8" customFormat="1" ht="30.6" customHeight="1" x14ac:dyDescent="0.2">
      <c r="A19" s="62">
        <v>1</v>
      </c>
      <c r="B19" s="62"/>
      <c r="C19" s="27" t="s">
        <v>38</v>
      </c>
      <c r="D19" s="66">
        <v>13602</v>
      </c>
      <c r="E19" s="66"/>
      <c r="F19" s="66"/>
      <c r="G19" s="66"/>
      <c r="H19" s="66"/>
      <c r="I19" s="67" t="s">
        <v>24</v>
      </c>
      <c r="J19" s="68"/>
      <c r="K19" s="69"/>
      <c r="L19" s="28">
        <v>15</v>
      </c>
      <c r="M19" s="70">
        <f>L19</f>
        <v>15</v>
      </c>
      <c r="N19" s="70"/>
      <c r="O19" s="70"/>
      <c r="P19" s="70"/>
      <c r="Q19" s="29">
        <v>3700</v>
      </c>
      <c r="R19" s="71">
        <f>Q19*M19</f>
        <v>55500</v>
      </c>
      <c r="S19" s="71"/>
      <c r="T19" s="71"/>
      <c r="U19" s="71"/>
      <c r="V19" s="71"/>
      <c r="W19" s="71"/>
      <c r="X19" s="65">
        <f>R19*12/112</f>
        <v>5946.4285714285716</v>
      </c>
      <c r="Y19" s="65"/>
      <c r="Z19" s="65"/>
      <c r="AA19" s="65"/>
      <c r="AB19" s="65"/>
      <c r="AC19" s="65"/>
    </row>
    <row r="20" spans="1:29" s="8" customFormat="1" ht="21.6" customHeight="1" x14ac:dyDescent="0.2">
      <c r="A20" s="62">
        <v>2</v>
      </c>
      <c r="B20" s="62"/>
      <c r="C20" s="27" t="s">
        <v>39</v>
      </c>
      <c r="D20" s="66">
        <v>13603</v>
      </c>
      <c r="E20" s="66"/>
      <c r="F20" s="66"/>
      <c r="G20" s="66"/>
      <c r="H20" s="66"/>
      <c r="I20" s="67" t="s">
        <v>37</v>
      </c>
      <c r="J20" s="68"/>
      <c r="K20" s="69"/>
      <c r="L20" s="28">
        <v>3</v>
      </c>
      <c r="M20" s="70">
        <f t="shared" ref="M20:M25" si="0">L20</f>
        <v>3</v>
      </c>
      <c r="N20" s="70"/>
      <c r="O20" s="70"/>
      <c r="P20" s="70"/>
      <c r="Q20" s="29">
        <v>7000</v>
      </c>
      <c r="R20" s="71">
        <f t="shared" ref="R20:R25" si="1">Q20*M20</f>
        <v>21000</v>
      </c>
      <c r="S20" s="71"/>
      <c r="T20" s="71"/>
      <c r="U20" s="71"/>
      <c r="V20" s="71"/>
      <c r="W20" s="71"/>
      <c r="X20" s="65">
        <f t="shared" ref="X20:X25" si="2">R20*12/112</f>
        <v>2250</v>
      </c>
      <c r="Y20" s="65"/>
      <c r="Z20" s="65"/>
      <c r="AA20" s="65"/>
      <c r="AB20" s="65"/>
      <c r="AC20" s="65"/>
    </row>
    <row r="21" spans="1:29" s="8" customFormat="1" ht="10.199999999999999" customHeight="1" x14ac:dyDescent="0.2">
      <c r="A21" s="62">
        <v>3</v>
      </c>
      <c r="B21" s="62"/>
      <c r="C21" s="27" t="s">
        <v>40</v>
      </c>
      <c r="D21" s="66">
        <v>13604</v>
      </c>
      <c r="E21" s="66"/>
      <c r="F21" s="66"/>
      <c r="G21" s="66"/>
      <c r="H21" s="66"/>
      <c r="I21" s="67" t="s">
        <v>37</v>
      </c>
      <c r="J21" s="68"/>
      <c r="K21" s="69"/>
      <c r="L21" s="28">
        <v>5</v>
      </c>
      <c r="M21" s="70">
        <f t="shared" si="0"/>
        <v>5</v>
      </c>
      <c r="N21" s="70"/>
      <c r="O21" s="70"/>
      <c r="P21" s="70"/>
      <c r="Q21" s="29">
        <v>2900</v>
      </c>
      <c r="R21" s="71">
        <f t="shared" si="1"/>
        <v>14500</v>
      </c>
      <c r="S21" s="71"/>
      <c r="T21" s="71"/>
      <c r="U21" s="71"/>
      <c r="V21" s="71"/>
      <c r="W21" s="71"/>
      <c r="X21" s="65">
        <f>R21*12/112</f>
        <v>1553.5714285714287</v>
      </c>
      <c r="Y21" s="65"/>
      <c r="Z21" s="65"/>
      <c r="AA21" s="65"/>
      <c r="AB21" s="65"/>
      <c r="AC21" s="65"/>
    </row>
    <row r="22" spans="1:29" s="8" customFormat="1" ht="10.8" customHeight="1" x14ac:dyDescent="0.2">
      <c r="A22" s="62">
        <v>4</v>
      </c>
      <c r="B22" s="62"/>
      <c r="C22" s="27" t="s">
        <v>41</v>
      </c>
      <c r="D22" s="66">
        <v>13605</v>
      </c>
      <c r="E22" s="66"/>
      <c r="F22" s="66"/>
      <c r="G22" s="66"/>
      <c r="H22" s="66"/>
      <c r="I22" s="67" t="s">
        <v>37</v>
      </c>
      <c r="J22" s="68"/>
      <c r="K22" s="69"/>
      <c r="L22" s="30">
        <v>6</v>
      </c>
      <c r="M22" s="70">
        <f t="shared" si="0"/>
        <v>6</v>
      </c>
      <c r="N22" s="70"/>
      <c r="O22" s="70"/>
      <c r="P22" s="70"/>
      <c r="Q22" s="31">
        <v>5400</v>
      </c>
      <c r="R22" s="71">
        <f t="shared" si="1"/>
        <v>32400</v>
      </c>
      <c r="S22" s="71"/>
      <c r="T22" s="71"/>
      <c r="U22" s="71"/>
      <c r="V22" s="71"/>
      <c r="W22" s="71"/>
      <c r="X22" s="65">
        <f t="shared" si="2"/>
        <v>3471.4285714285716</v>
      </c>
      <c r="Y22" s="65"/>
      <c r="Z22" s="65"/>
      <c r="AA22" s="65"/>
      <c r="AB22" s="65"/>
      <c r="AC22" s="65"/>
    </row>
    <row r="23" spans="1:29" s="8" customFormat="1" ht="10.8" customHeight="1" x14ac:dyDescent="0.2">
      <c r="A23" s="62">
        <v>5</v>
      </c>
      <c r="B23" s="62"/>
      <c r="C23" s="27" t="s">
        <v>42</v>
      </c>
      <c r="D23" s="66">
        <v>13606</v>
      </c>
      <c r="E23" s="66"/>
      <c r="F23" s="66"/>
      <c r="G23" s="66"/>
      <c r="H23" s="66"/>
      <c r="I23" s="67" t="s">
        <v>37</v>
      </c>
      <c r="J23" s="68"/>
      <c r="K23" s="69"/>
      <c r="L23" s="30">
        <v>2</v>
      </c>
      <c r="M23" s="70">
        <f t="shared" si="0"/>
        <v>2</v>
      </c>
      <c r="N23" s="70"/>
      <c r="O23" s="70"/>
      <c r="P23" s="70"/>
      <c r="Q23" s="31">
        <v>3000</v>
      </c>
      <c r="R23" s="71">
        <f t="shared" si="1"/>
        <v>6000</v>
      </c>
      <c r="S23" s="71"/>
      <c r="T23" s="71"/>
      <c r="U23" s="71"/>
      <c r="V23" s="71"/>
      <c r="W23" s="71"/>
      <c r="X23" s="65">
        <f t="shared" si="2"/>
        <v>642.85714285714289</v>
      </c>
      <c r="Y23" s="65"/>
      <c r="Z23" s="65"/>
      <c r="AA23" s="65"/>
      <c r="AB23" s="65"/>
      <c r="AC23" s="65"/>
    </row>
    <row r="24" spans="1:29" s="8" customFormat="1" ht="10.8" customHeight="1" x14ac:dyDescent="0.2">
      <c r="A24" s="62">
        <v>6</v>
      </c>
      <c r="B24" s="62"/>
      <c r="C24" s="27" t="s">
        <v>43</v>
      </c>
      <c r="D24" s="66">
        <v>13607</v>
      </c>
      <c r="E24" s="66"/>
      <c r="F24" s="66"/>
      <c r="G24" s="66"/>
      <c r="H24" s="66"/>
      <c r="I24" s="67" t="s">
        <v>37</v>
      </c>
      <c r="J24" s="68"/>
      <c r="K24" s="69"/>
      <c r="L24" s="32">
        <v>5</v>
      </c>
      <c r="M24" s="70">
        <f t="shared" si="0"/>
        <v>5</v>
      </c>
      <c r="N24" s="70"/>
      <c r="O24" s="70"/>
      <c r="P24" s="70"/>
      <c r="Q24" s="33">
        <v>2500</v>
      </c>
      <c r="R24" s="71">
        <f t="shared" si="1"/>
        <v>12500</v>
      </c>
      <c r="S24" s="71"/>
      <c r="T24" s="71"/>
      <c r="U24" s="71"/>
      <c r="V24" s="71"/>
      <c r="W24" s="71"/>
      <c r="X24" s="65">
        <f t="shared" si="2"/>
        <v>1339.2857142857142</v>
      </c>
      <c r="Y24" s="65"/>
      <c r="Z24" s="65"/>
      <c r="AA24" s="65"/>
      <c r="AB24" s="65"/>
      <c r="AC24" s="65"/>
    </row>
    <row r="25" spans="1:29" s="8" customFormat="1" ht="10.8" customHeight="1" x14ac:dyDescent="0.2">
      <c r="A25" s="62">
        <v>7</v>
      </c>
      <c r="B25" s="62"/>
      <c r="C25" s="42" t="s">
        <v>44</v>
      </c>
      <c r="D25" s="66">
        <v>13608</v>
      </c>
      <c r="E25" s="66"/>
      <c r="F25" s="66"/>
      <c r="G25" s="66"/>
      <c r="H25" s="66"/>
      <c r="I25" s="67" t="s">
        <v>37</v>
      </c>
      <c r="J25" s="68"/>
      <c r="K25" s="69"/>
      <c r="L25" s="43">
        <v>3</v>
      </c>
      <c r="M25" s="75">
        <f t="shared" si="0"/>
        <v>3</v>
      </c>
      <c r="N25" s="75"/>
      <c r="O25" s="75"/>
      <c r="P25" s="75"/>
      <c r="Q25" s="44">
        <v>2500</v>
      </c>
      <c r="R25" s="76">
        <f t="shared" si="1"/>
        <v>7500</v>
      </c>
      <c r="S25" s="76"/>
      <c r="T25" s="76"/>
      <c r="U25" s="76"/>
      <c r="V25" s="76"/>
      <c r="W25" s="76"/>
      <c r="X25" s="72">
        <f t="shared" si="2"/>
        <v>803.57142857142856</v>
      </c>
      <c r="Y25" s="72"/>
      <c r="Z25" s="72"/>
      <c r="AA25" s="72"/>
      <c r="AB25" s="72"/>
      <c r="AC25" s="72"/>
    </row>
    <row r="26" spans="1:29" ht="10.95" customHeight="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6" t="s">
        <v>25</v>
      </c>
      <c r="L26" s="47"/>
      <c r="M26" s="73"/>
      <c r="N26" s="73"/>
      <c r="O26" s="73"/>
      <c r="P26" s="73"/>
      <c r="Q26" s="48"/>
      <c r="R26" s="74">
        <f>SUM(R19:R25)</f>
        <v>149400</v>
      </c>
      <c r="S26" s="74"/>
      <c r="T26" s="74"/>
      <c r="U26" s="74"/>
      <c r="V26" s="74"/>
      <c r="W26" s="74"/>
      <c r="X26" s="74">
        <f t="shared" ref="X26" si="3">R26*12/112</f>
        <v>16007.142857142857</v>
      </c>
      <c r="Y26" s="74"/>
      <c r="Z26" s="74"/>
      <c r="AA26" s="74"/>
      <c r="AB26" s="74"/>
      <c r="AC26" s="74"/>
    </row>
    <row r="27" spans="1:29" ht="2.4" customHeight="1" x14ac:dyDescent="0.2">
      <c r="A27" s="22"/>
      <c r="B27" s="22"/>
      <c r="C27" s="22"/>
      <c r="L27" s="34"/>
      <c r="P27" s="12"/>
    </row>
    <row r="28" spans="1:29" ht="10.95" customHeight="1" x14ac:dyDescent="0.2">
      <c r="A28" s="22" t="s">
        <v>26</v>
      </c>
      <c r="B28" s="22"/>
      <c r="C28" s="22"/>
      <c r="D28" s="77"/>
      <c r="E28" s="77"/>
      <c r="F28" s="77"/>
      <c r="G28" s="77"/>
      <c r="H28" s="77"/>
      <c r="I28" s="77"/>
      <c r="J28" s="77"/>
      <c r="K28" s="77"/>
      <c r="L28" s="78" t="s">
        <v>27</v>
      </c>
      <c r="M28" s="78"/>
      <c r="N28" s="78"/>
      <c r="O28" s="78"/>
      <c r="P28" s="79" t="s">
        <v>47</v>
      </c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</row>
    <row r="29" spans="1:29" ht="10.95" customHeight="1" x14ac:dyDescent="0.2">
      <c r="A29" s="16" t="s">
        <v>28</v>
      </c>
      <c r="F29" s="35" t="s">
        <v>29</v>
      </c>
      <c r="G29" s="83" t="s">
        <v>45</v>
      </c>
      <c r="H29" s="83"/>
      <c r="I29" s="83"/>
      <c r="J29" s="83"/>
      <c r="K29" s="83"/>
      <c r="L29" s="83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9" ht="10.95" customHeight="1" x14ac:dyDescent="0.2">
      <c r="D30" s="81"/>
      <c r="E30" s="81"/>
      <c r="G30" s="81" t="s">
        <v>31</v>
      </c>
      <c r="H30" s="81"/>
      <c r="I30" s="81"/>
      <c r="J30" s="81"/>
      <c r="K30" s="81"/>
      <c r="L30" s="81"/>
    </row>
    <row r="31" spans="1:29" ht="7.8" customHeight="1" x14ac:dyDescent="0.2"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</row>
    <row r="32" spans="1:29" s="16" customFormat="1" ht="1.2" customHeight="1" x14ac:dyDescent="0.2">
      <c r="M32" s="18"/>
      <c r="N32" s="18"/>
      <c r="O32" s="3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</row>
    <row r="33" spans="1:28" s="16" customFormat="1" ht="10.95" customHeight="1" x14ac:dyDescent="0.2">
      <c r="A33" s="16" t="s">
        <v>32</v>
      </c>
      <c r="D33" s="78"/>
      <c r="E33" s="78"/>
      <c r="F33" s="78"/>
      <c r="G33" s="78"/>
      <c r="H33" s="78"/>
      <c r="I33" s="78"/>
      <c r="J33" s="78"/>
      <c r="K33" s="78"/>
      <c r="L33" s="39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ht="4.8" customHeight="1" x14ac:dyDescent="0.2">
      <c r="D34" s="80"/>
      <c r="E34" s="80"/>
      <c r="F34" s="80"/>
      <c r="G34" s="80"/>
      <c r="H34" s="80"/>
      <c r="I34" s="80"/>
      <c r="J34" s="80"/>
      <c r="K34" s="80"/>
      <c r="L34" s="13"/>
    </row>
    <row r="35" spans="1:28" ht="10.95" customHeight="1" x14ac:dyDescent="0.2">
      <c r="A35" s="14" t="s">
        <v>33</v>
      </c>
      <c r="Q35" s="39"/>
      <c r="R35" s="39"/>
      <c r="S35" s="39"/>
      <c r="T35" s="39"/>
      <c r="U35" s="39"/>
      <c r="V35" s="39"/>
      <c r="W35" s="39"/>
      <c r="X35" s="39"/>
    </row>
    <row r="36" spans="1:28" s="16" customFormat="1" ht="7.8" hidden="1" customHeight="1" x14ac:dyDescent="0.2"/>
    <row r="37" spans="1:28" ht="10.95" customHeight="1" x14ac:dyDescent="0.2">
      <c r="A37" s="16" t="s">
        <v>34</v>
      </c>
      <c r="D37" s="78"/>
      <c r="E37" s="78"/>
      <c r="F37" s="78"/>
      <c r="G37" s="78"/>
      <c r="H37" s="78"/>
      <c r="I37" s="78"/>
      <c r="J37" s="78"/>
      <c r="K37" s="78"/>
      <c r="L37" s="39"/>
      <c r="Q37" s="41"/>
      <c r="R37" s="21" t="s">
        <v>29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10.95" customHeight="1" x14ac:dyDescent="0.2">
      <c r="D38" s="80"/>
      <c r="E38" s="80"/>
      <c r="F38" s="80"/>
      <c r="G38" s="80"/>
      <c r="H38" s="80"/>
      <c r="I38" s="80"/>
      <c r="J38" s="80"/>
      <c r="K38" s="80"/>
      <c r="L38" s="13"/>
      <c r="Q38" s="15" t="s">
        <v>30</v>
      </c>
      <c r="R38" s="13"/>
      <c r="S38" s="80" t="s">
        <v>31</v>
      </c>
      <c r="T38" s="80"/>
      <c r="U38" s="80"/>
      <c r="V38" s="80"/>
      <c r="W38" s="80"/>
      <c r="X38" s="80"/>
      <c r="Y38" s="80"/>
      <c r="Z38" s="80"/>
      <c r="AA38" s="80"/>
      <c r="AB38" s="80"/>
    </row>
  </sheetData>
  <mergeCells count="95">
    <mergeCell ref="D28:K28"/>
    <mergeCell ref="L28:O28"/>
    <mergeCell ref="P28:AC28"/>
    <mergeCell ref="D38:K38"/>
    <mergeCell ref="S38:AB38"/>
    <mergeCell ref="D30:E30"/>
    <mergeCell ref="G30:L30"/>
    <mergeCell ref="O31:AB31"/>
    <mergeCell ref="D33:K33"/>
    <mergeCell ref="D34:K34"/>
    <mergeCell ref="D37:K37"/>
    <mergeCell ref="G29:L29"/>
    <mergeCell ref="Q29:AB29"/>
    <mergeCell ref="A25:B25"/>
    <mergeCell ref="D25:H25"/>
    <mergeCell ref="I25:K25"/>
    <mergeCell ref="M25:P25"/>
    <mergeCell ref="R25:W25"/>
    <mergeCell ref="X25:AC25"/>
    <mergeCell ref="M26:P26"/>
    <mergeCell ref="R26:W26"/>
    <mergeCell ref="X26:AC26"/>
    <mergeCell ref="X24:AC24"/>
    <mergeCell ref="X23:AC23"/>
    <mergeCell ref="A24:B24"/>
    <mergeCell ref="D24:H24"/>
    <mergeCell ref="I24:K24"/>
    <mergeCell ref="M24:P24"/>
    <mergeCell ref="R24:W24"/>
    <mergeCell ref="A23:B23"/>
    <mergeCell ref="D23:H23"/>
    <mergeCell ref="I23:K23"/>
    <mergeCell ref="M23:P23"/>
    <mergeCell ref="R23:W23"/>
    <mergeCell ref="X22:AC22"/>
    <mergeCell ref="A21:B21"/>
    <mergeCell ref="D21:H21"/>
    <mergeCell ref="I21:K21"/>
    <mergeCell ref="M21:P21"/>
    <mergeCell ref="R21:W21"/>
    <mergeCell ref="X21:AC21"/>
    <mergeCell ref="A22:B22"/>
    <mergeCell ref="D22:H22"/>
    <mergeCell ref="I22:K22"/>
    <mergeCell ref="M22:P22"/>
    <mergeCell ref="R22:W22"/>
    <mergeCell ref="X20:AC20"/>
    <mergeCell ref="A19:B19"/>
    <mergeCell ref="D19:H19"/>
    <mergeCell ref="I19:K19"/>
    <mergeCell ref="M19:P19"/>
    <mergeCell ref="R19:W19"/>
    <mergeCell ref="X19:AC19"/>
    <mergeCell ref="A20:B20"/>
    <mergeCell ref="D20:H20"/>
    <mergeCell ref="I20:K20"/>
    <mergeCell ref="M20:P20"/>
    <mergeCell ref="R20:W20"/>
    <mergeCell ref="X18:AC18"/>
    <mergeCell ref="A16:B17"/>
    <mergeCell ref="C16:C17"/>
    <mergeCell ref="D16:H17"/>
    <mergeCell ref="I16:K17"/>
    <mergeCell ref="L16:P16"/>
    <mergeCell ref="Q16:Q17"/>
    <mergeCell ref="R16:W17"/>
    <mergeCell ref="X16:AC17"/>
    <mergeCell ref="M17:P17"/>
    <mergeCell ref="A18:B18"/>
    <mergeCell ref="D18:H18"/>
    <mergeCell ref="I18:K18"/>
    <mergeCell ref="M18:P18"/>
    <mergeCell ref="R18:W18"/>
    <mergeCell ref="V10:Y10"/>
    <mergeCell ref="Z10:AC10"/>
    <mergeCell ref="A12:AC12"/>
    <mergeCell ref="A14:C14"/>
    <mergeCell ref="D14:K14"/>
    <mergeCell ref="L14:P14"/>
    <mergeCell ref="Q14:T14"/>
    <mergeCell ref="U14:AC14"/>
    <mergeCell ref="A15:C15"/>
    <mergeCell ref="D15:K15"/>
    <mergeCell ref="L15:P15"/>
    <mergeCell ref="Q15:T15"/>
    <mergeCell ref="U15:AC15"/>
    <mergeCell ref="T1:AC1"/>
    <mergeCell ref="T2:AC2"/>
    <mergeCell ref="T3:AC3"/>
    <mergeCell ref="T4:AC4"/>
    <mergeCell ref="A8:C8"/>
    <mergeCell ref="D8:Q8"/>
    <mergeCell ref="W8:AC8"/>
    <mergeCell ref="V9:Y9"/>
    <mergeCell ref="Z9:AC9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2024-07-15T12:42:27Z</cp:lastPrinted>
  <dcterms:created xsi:type="dcterms:W3CDTF">2024-05-31T10:54:30Z</dcterms:created>
  <dcterms:modified xsi:type="dcterms:W3CDTF">2024-07-15T12:42:28Z</dcterms:modified>
</cp:coreProperties>
</file>